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4 с.п.Плиево»\"/>
    </mc:Choice>
  </mc:AlternateContent>
  <xr:revisionPtr revIDLastSave="0" documentId="13_ncr:1_{FADBF84F-6D5D-48B2-A5F5-B2975CB8C1B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F233" i="1" s="1"/>
  <c r="L222" i="1"/>
  <c r="L233" i="1" s="1"/>
  <c r="J222" i="1"/>
  <c r="J233" i="1" s="1"/>
  <c r="I222" i="1"/>
  <c r="I233" i="1" s="1"/>
  <c r="H222" i="1"/>
  <c r="H233" i="1" s="1"/>
  <c r="G222" i="1"/>
  <c r="F222" i="1"/>
  <c r="L213" i="1"/>
  <c r="J213" i="1"/>
  <c r="I213" i="1"/>
  <c r="I214" i="1" s="1"/>
  <c r="H213" i="1"/>
  <c r="H214" i="1" s="1"/>
  <c r="G213" i="1"/>
  <c r="G214" i="1" s="1"/>
  <c r="F213" i="1"/>
  <c r="F214" i="1" s="1"/>
  <c r="L203" i="1"/>
  <c r="J203" i="1"/>
  <c r="I203" i="1"/>
  <c r="H203" i="1"/>
  <c r="G203" i="1"/>
  <c r="F203" i="1"/>
  <c r="L194" i="1"/>
  <c r="L195" i="1" s="1"/>
  <c r="J194" i="1"/>
  <c r="J195" i="1" s="1"/>
  <c r="I194" i="1"/>
  <c r="I195" i="1" s="1"/>
  <c r="H194" i="1"/>
  <c r="H195" i="1" s="1"/>
  <c r="G194" i="1"/>
  <c r="F194" i="1"/>
  <c r="F195" i="1" s="1"/>
  <c r="L184" i="1"/>
  <c r="J184" i="1"/>
  <c r="I184" i="1"/>
  <c r="G184" i="1"/>
  <c r="F184" i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F176" i="1" s="1"/>
  <c r="L165" i="1"/>
  <c r="J165" i="1"/>
  <c r="I165" i="1"/>
  <c r="H165" i="1"/>
  <c r="G165" i="1"/>
  <c r="F165" i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F157" i="1" s="1"/>
  <c r="L146" i="1"/>
  <c r="J146" i="1"/>
  <c r="I146" i="1"/>
  <c r="H146" i="1"/>
  <c r="G146" i="1"/>
  <c r="F146" i="1"/>
  <c r="J138" i="1"/>
  <c r="L137" i="1"/>
  <c r="L138" i="1" s="1"/>
  <c r="J137" i="1"/>
  <c r="I137" i="1"/>
  <c r="I138" i="1" s="1"/>
  <c r="H137" i="1"/>
  <c r="H138" i="1" s="1"/>
  <c r="G137" i="1"/>
  <c r="G138" i="1" s="1"/>
  <c r="F137" i="1"/>
  <c r="L127" i="1"/>
  <c r="J127" i="1"/>
  <c r="I127" i="1"/>
  <c r="H127" i="1"/>
  <c r="G127" i="1"/>
  <c r="F127" i="1"/>
  <c r="F138" i="1" s="1"/>
  <c r="G195" i="1" l="1"/>
  <c r="J214" i="1"/>
  <c r="L214" i="1"/>
  <c r="J13" i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<sst xmlns="http://schemas.openxmlformats.org/spreadsheetml/2006/main" count="314" uniqueCount="75">
  <si>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</si>
  <si>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</si>
  <si>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</si>
  <si>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</si>
  <si>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</si>
  <si>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</si>
  <si>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</si>
  <si>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</si>
  <si>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</si>
  <si>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</si>
  <si>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</si>
  <si>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</si>
  <si>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</si>
  <si>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</si>
  <si>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</si>
  <si>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</si>
  <si>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</si>
  <si>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</si>
  <si>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</si>
  <si>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</si>
  <si>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</si>
  <si>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</si>
  <si>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</si>
  <si>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</si>
  <si>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</si>
  <si>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</si>
  <si>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</si>
  <si>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</si>
  <si>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</si>
  <si>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</si>
  <si>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</si>
  <si>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</si>
  <si>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</si>
  <si>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</si>
  <si>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</si>
  <si>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</si>
  <si>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</si>
  <si>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</si>
  <si>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</si>
  <si>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</si>
  <si>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</si>
  <si>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</si>
  <si>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</si>
  <si>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</si>
  <si>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</si>
  <si>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</si>
  <si>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</si>
  <si>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</si>
  <si>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</si>
  <si>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</si>
  <si>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</si>
  <si>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</si>
  <si>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</si>
  <si>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</si>
  <si>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</si>
  <si>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</si>
  <si>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</si>
  <si>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</si>
  <si>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</si>
  <si>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</si>
  <si>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</si>
  <si>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</si>
  <si>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</si>
  <si>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пшеничная, яйцо вареное</t>
  </si>
  <si>
    <t>Н000173</t>
  </si>
  <si>
    <t>Чай с лимоном 2 вар.</t>
  </si>
  <si>
    <t>Пряник</t>
  </si>
  <si>
    <t>Н000484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</si>
  <si>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</si>
  <si>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</si>
  <si>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</si>
  <si>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</si>
  <si>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</si>
  <si>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 № 4 с.п.Плиево»</t>
  </si>
  <si>
    <t>Котиева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</si>
</sst>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69" zoomScaleNormal="69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68" t="s">
        <v>73</v>
      </c>
      <c r="D1" s="69"/>
      <c r="E1" s="69"/>
      <c r="F1" s="60" t="s">
        <v>16</v>
      </c>
      <c r="G1" s="7" t="s">
        <v>17</v>
      </c>
      <c r="H1" s="70" t="s">
        <v>72</v>
      </c>
      <c r="I1" s="70"/>
      <c r="J1" s="70"/>
      <c r="K1" s="70"/>
      <c r="L1" s="7"/>
    </row>
    <row r="2" spans="1:12" ht="18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0" t="s">
        <v>74</v>
      </c>
      <c r="I2" s="70"/>
      <c r="J2" s="70"/>
      <c r="K2" s="70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1</v>
      </c>
      <c r="I3" s="4" t="s">
        <v>71</v>
      </c>
      <c r="J3" s="5">
        <v>2024</v>
      </c>
      <c r="K3" s="6"/>
      <c r="L3" s="7"/>
    </row>
    <row r="4" spans="1:12" ht="15" thickBot="1" x14ac:dyDescent="0.35">
      <c r="A4" s="62" t="s">
        <v>70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5</v>
      </c>
      <c r="H8" s="30">
        <v>4</v>
      </c>
      <c r="I8" s="30">
        <v>24</v>
      </c>
      <c r="J8" s="30">
        <v>152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18</v>
      </c>
      <c r="H13" s="37">
        <f t="shared" si="0"/>
        <v>18</v>
      </c>
      <c r="I13" s="37">
        <f t="shared" si="0"/>
        <v>69</v>
      </c>
      <c r="J13" s="37">
        <f t="shared" si="0"/>
        <v>510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/>
      <c r="F14" s="30"/>
      <c r="G14" s="30"/>
      <c r="H14" s="30"/>
      <c r="I14" s="30"/>
      <c r="J14" s="30"/>
      <c r="K14" s="27"/>
      <c r="L14" s="26"/>
    </row>
    <row r="15" spans="1:12" x14ac:dyDescent="0.3">
      <c r="A15" s="21"/>
      <c r="B15" s="22"/>
      <c r="C15" s="23"/>
      <c r="D15" s="28" t="s">
        <v>27</v>
      </c>
      <c r="E15" s="25"/>
      <c r="F15" s="30"/>
      <c r="G15" s="30"/>
      <c r="H15" s="30"/>
      <c r="I15" s="30"/>
      <c r="J15" s="30"/>
      <c r="K15" s="27"/>
      <c r="L15" s="26"/>
    </row>
    <row r="16" spans="1:12" x14ac:dyDescent="0.3">
      <c r="A16" s="21"/>
      <c r="B16" s="22"/>
      <c r="C16" s="23"/>
      <c r="D16" s="28" t="s">
        <v>28</v>
      </c>
      <c r="E16" s="25"/>
      <c r="F16" s="30"/>
      <c r="G16" s="30"/>
      <c r="H16" s="30"/>
      <c r="I16" s="30"/>
      <c r="J16" s="30"/>
      <c r="K16" s="27"/>
      <c r="L16" s="26"/>
    </row>
    <row r="17" spans="1:12" x14ac:dyDescent="0.3">
      <c r="A17" s="21"/>
      <c r="B17" s="22"/>
      <c r="C17" s="23"/>
      <c r="D17" s="28" t="s">
        <v>29</v>
      </c>
      <c r="E17" s="25"/>
      <c r="F17" s="30"/>
      <c r="G17" s="30"/>
      <c r="H17" s="30"/>
      <c r="I17" s="30"/>
      <c r="J17" s="30"/>
      <c r="K17" s="27"/>
      <c r="L17" s="26"/>
    </row>
    <row r="18" spans="1:12" x14ac:dyDescent="0.3">
      <c r="A18" s="21"/>
      <c r="B18" s="22"/>
      <c r="C18" s="23"/>
      <c r="D18" s="28" t="s">
        <v>30</v>
      </c>
      <c r="E18" s="25"/>
      <c r="F18" s="30"/>
      <c r="G18" s="30"/>
      <c r="H18" s="30"/>
      <c r="I18" s="30"/>
      <c r="J18" s="30"/>
      <c r="K18" s="27"/>
      <c r="L18" s="26"/>
    </row>
    <row r="19" spans="1:12" x14ac:dyDescent="0.3">
      <c r="A19" s="21"/>
      <c r="B19" s="22"/>
      <c r="C19" s="23"/>
      <c r="D19" s="28" t="s">
        <v>31</v>
      </c>
      <c r="E19" s="25"/>
      <c r="F19" s="30"/>
      <c r="G19" s="30"/>
      <c r="H19" s="30"/>
      <c r="I19" s="30"/>
      <c r="J19" s="30"/>
      <c r="K19" s="27"/>
      <c r="L19" s="26"/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42"/>
      <c r="L23" s="36">
        <f t="shared" ref="L23" si="3">SUM(L14:L22)</f>
        <v>0</v>
      </c>
    </row>
    <row r="24" spans="1:12" ht="15" customHeight="1" thickBot="1" x14ac:dyDescent="0.35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545</v>
      </c>
      <c r="G24" s="46">
        <f t="shared" ref="G24:J24" si="4">G13+G23</f>
        <v>18</v>
      </c>
      <c r="H24" s="46">
        <f t="shared" si="4"/>
        <v>18</v>
      </c>
      <c r="I24" s="46">
        <f t="shared" si="4"/>
        <v>69</v>
      </c>
      <c r="J24" s="46">
        <f t="shared" si="4"/>
        <v>510</v>
      </c>
      <c r="K24" s="64"/>
      <c r="L24" s="46">
        <f t="shared" ref="L24" si="5">L13+L23</f>
        <v>74.62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45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46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47</v>
      </c>
      <c r="F27" s="30">
        <v>200</v>
      </c>
      <c r="G27" s="30"/>
      <c r="H27" s="30"/>
      <c r="I27" s="30">
        <v>12</v>
      </c>
      <c r="J27" s="30">
        <v>48</v>
      </c>
      <c r="K27" s="27" t="s">
        <v>48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52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49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50</v>
      </c>
      <c r="F29" s="30">
        <v>100</v>
      </c>
      <c r="G29" s="30"/>
      <c r="H29" s="30"/>
      <c r="I29" s="30">
        <v>11</v>
      </c>
      <c r="J29" s="30">
        <v>44</v>
      </c>
      <c r="K29" s="27" t="s">
        <v>51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/>
      <c r="F33" s="30"/>
      <c r="G33" s="30"/>
      <c r="H33" s="30"/>
      <c r="I33" s="30"/>
      <c r="J33" s="30"/>
      <c r="K33" s="27"/>
      <c r="L33" s="26"/>
    </row>
    <row r="34" spans="1:12" x14ac:dyDescent="0.3">
      <c r="A34" s="47"/>
      <c r="B34" s="22"/>
      <c r="C34" s="23"/>
      <c r="D34" s="28" t="s">
        <v>27</v>
      </c>
      <c r="E34" s="25"/>
      <c r="F34" s="30"/>
      <c r="G34" s="30"/>
      <c r="H34" s="30"/>
      <c r="I34" s="30"/>
      <c r="J34" s="30"/>
      <c r="K34" s="27"/>
      <c r="L34" s="26"/>
    </row>
    <row r="35" spans="1:12" x14ac:dyDescent="0.3">
      <c r="A35" s="47"/>
      <c r="B35" s="22"/>
      <c r="C35" s="23"/>
      <c r="D35" s="28" t="s">
        <v>28</v>
      </c>
      <c r="E35" s="25"/>
      <c r="F35" s="30"/>
      <c r="G35" s="30"/>
      <c r="H35" s="30"/>
      <c r="I35" s="30"/>
      <c r="J35" s="30"/>
      <c r="K35" s="27"/>
      <c r="L35" s="26"/>
    </row>
    <row r="36" spans="1:12" x14ac:dyDescent="0.3">
      <c r="A36" s="47"/>
      <c r="B36" s="22"/>
      <c r="C36" s="23"/>
      <c r="D36" s="28" t="s">
        <v>29</v>
      </c>
      <c r="E36" s="25"/>
      <c r="F36" s="30"/>
      <c r="G36" s="30"/>
      <c r="H36" s="30"/>
      <c r="I36" s="30"/>
      <c r="J36" s="30"/>
      <c r="K36" s="27"/>
      <c r="L36" s="26"/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/>
      <c r="F38" s="30"/>
      <c r="G38" s="30"/>
      <c r="H38" s="30"/>
      <c r="I38" s="30"/>
      <c r="J38" s="30"/>
      <c r="K38" s="27"/>
      <c r="L38" s="26"/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/>
      <c r="E40" s="25"/>
      <c r="F40" s="30"/>
      <c r="G40" s="30"/>
      <c r="H40" s="30"/>
      <c r="I40" s="30"/>
      <c r="J40" s="30"/>
      <c r="K40" s="27"/>
      <c r="L40" s="26"/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38"/>
      <c r="L42" s="36">
        <f t="shared" si="13"/>
        <v>0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645</v>
      </c>
      <c r="G43" s="46">
        <f t="shared" ref="G43" si="14">G32+G42</f>
        <v>18</v>
      </c>
      <c r="H43" s="46">
        <f t="shared" ref="H43" si="15">H32+H42</f>
        <v>18</v>
      </c>
      <c r="I43" s="46">
        <f t="shared" ref="I43" si="16">I32+I42</f>
        <v>72</v>
      </c>
      <c r="J43" s="46">
        <f t="shared" ref="J43:L43" si="17">J32+J42</f>
        <v>522</v>
      </c>
      <c r="K43" s="64"/>
      <c r="L43" s="46">
        <f t="shared" si="17"/>
        <v>74.62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68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69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54</v>
      </c>
      <c r="F46" s="30">
        <v>200</v>
      </c>
      <c r="G46" s="30"/>
      <c r="H46" s="30"/>
      <c r="I46" s="30">
        <v>20</v>
      </c>
      <c r="J46" s="30">
        <v>80</v>
      </c>
      <c r="K46" s="27" t="s">
        <v>55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52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53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56</v>
      </c>
      <c r="E49" s="29" t="s">
        <v>57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58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/>
      <c r="F52" s="30"/>
      <c r="G52" s="30"/>
      <c r="H52" s="30"/>
      <c r="I52" s="30"/>
      <c r="J52" s="30"/>
      <c r="K52" s="27"/>
      <c r="L52" s="26"/>
    </row>
    <row r="53" spans="1:12" x14ac:dyDescent="0.3">
      <c r="A53" s="21"/>
      <c r="B53" s="22"/>
      <c r="C53" s="23"/>
      <c r="D53" s="28" t="s">
        <v>27</v>
      </c>
      <c r="E53" s="29"/>
      <c r="F53" s="30"/>
      <c r="G53" s="30"/>
      <c r="H53" s="30"/>
      <c r="I53" s="30"/>
      <c r="J53" s="30"/>
      <c r="K53" s="27"/>
      <c r="L53" s="26"/>
    </row>
    <row r="54" spans="1:12" x14ac:dyDescent="0.3">
      <c r="A54" s="21"/>
      <c r="B54" s="22"/>
      <c r="C54" s="23"/>
      <c r="D54" s="28" t="s">
        <v>28</v>
      </c>
      <c r="E54" s="29"/>
      <c r="F54" s="30"/>
      <c r="G54" s="30"/>
      <c r="H54" s="30"/>
      <c r="I54" s="30"/>
      <c r="J54" s="30"/>
      <c r="K54" s="27"/>
      <c r="L54" s="26"/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/>
      <c r="F56" s="30"/>
      <c r="G56" s="30"/>
      <c r="H56" s="30"/>
      <c r="I56" s="30"/>
      <c r="J56" s="30"/>
      <c r="K56" s="27"/>
      <c r="L56" s="26"/>
    </row>
    <row r="57" spans="1:12" x14ac:dyDescent="0.3">
      <c r="A57" s="21"/>
      <c r="B57" s="22"/>
      <c r="C57" s="23"/>
      <c r="D57" s="28" t="s">
        <v>31</v>
      </c>
      <c r="E57" s="29"/>
      <c r="F57" s="30"/>
      <c r="G57" s="30"/>
      <c r="H57" s="30"/>
      <c r="I57" s="30"/>
      <c r="J57" s="30"/>
      <c r="K57" s="27"/>
      <c r="L57" s="26"/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38"/>
      <c r="L61" s="36">
        <f t="shared" si="25"/>
        <v>0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580</v>
      </c>
      <c r="G62" s="46">
        <f t="shared" ref="G62" si="26">G51+G61</f>
        <v>18</v>
      </c>
      <c r="H62" s="46">
        <f t="shared" ref="H62" si="27">H51+H61</f>
        <v>18</v>
      </c>
      <c r="I62" s="46">
        <f t="shared" ref="I62" si="28">I51+I61</f>
        <v>70</v>
      </c>
      <c r="J62" s="46">
        <f t="shared" ref="J62:L62" si="29">J51+J61</f>
        <v>514</v>
      </c>
      <c r="K62" s="64"/>
      <c r="L62" s="46">
        <f t="shared" si="29"/>
        <v>74.61999999999999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59</v>
      </c>
      <c r="F63" s="49">
        <v>250</v>
      </c>
      <c r="G63" s="67">
        <v>12</v>
      </c>
      <c r="H63" s="49">
        <v>10</v>
      </c>
      <c r="I63" s="49">
        <v>26</v>
      </c>
      <c r="J63" s="49">
        <v>242</v>
      </c>
      <c r="K63" s="20" t="s">
        <v>60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47</v>
      </c>
      <c r="F65" s="30">
        <v>200</v>
      </c>
      <c r="G65" s="30"/>
      <c r="H65" s="30"/>
      <c r="I65" s="30">
        <v>12</v>
      </c>
      <c r="J65" s="30">
        <v>48</v>
      </c>
      <c r="K65" s="27" t="s">
        <v>48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52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53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50</v>
      </c>
      <c r="F67" s="30">
        <v>100</v>
      </c>
      <c r="G67" s="30"/>
      <c r="H67" s="30"/>
      <c r="I67" s="30">
        <v>11</v>
      </c>
      <c r="J67" s="30">
        <v>44</v>
      </c>
      <c r="K67" s="27" t="s">
        <v>51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18</v>
      </c>
      <c r="H70" s="37">
        <v>17</v>
      </c>
      <c r="I70" s="37">
        <f t="shared" ref="I70" si="31">SUM(I63:I69)</f>
        <v>69</v>
      </c>
      <c r="J70" s="37">
        <f t="shared" ref="J70:L70" si="32">SUM(J63:J69)</f>
        <v>501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/>
      <c r="F71" s="30"/>
      <c r="G71" s="30"/>
      <c r="H71" s="30"/>
      <c r="I71" s="30"/>
      <c r="J71" s="30"/>
      <c r="K71" s="27"/>
      <c r="L71" s="30"/>
    </row>
    <row r="72" spans="1:12" x14ac:dyDescent="0.3">
      <c r="A72" s="21"/>
      <c r="B72" s="22"/>
      <c r="C72" s="23"/>
      <c r="D72" s="28" t="s">
        <v>27</v>
      </c>
      <c r="E72" s="29"/>
      <c r="F72" s="30"/>
      <c r="G72" s="30"/>
      <c r="H72" s="30"/>
      <c r="I72" s="30"/>
      <c r="J72" s="30"/>
      <c r="K72" s="27"/>
      <c r="L72" s="30"/>
    </row>
    <row r="73" spans="1:12" x14ac:dyDescent="0.3">
      <c r="A73" s="21"/>
      <c r="B73" s="22"/>
      <c r="C73" s="23"/>
      <c r="D73" s="28" t="s">
        <v>28</v>
      </c>
      <c r="E73" s="29"/>
      <c r="F73" s="30"/>
      <c r="G73" s="30"/>
      <c r="H73" s="30"/>
      <c r="I73" s="30"/>
      <c r="J73" s="30"/>
      <c r="K73" s="27"/>
      <c r="L73" s="30"/>
    </row>
    <row r="74" spans="1:12" x14ac:dyDescent="0.3">
      <c r="A74" s="21"/>
      <c r="B74" s="22"/>
      <c r="C74" s="23"/>
      <c r="D74" s="28" t="s">
        <v>29</v>
      </c>
      <c r="E74" s="29"/>
      <c r="F74" s="30"/>
      <c r="G74" s="30"/>
      <c r="H74" s="30"/>
      <c r="I74" s="30"/>
      <c r="J74" s="30"/>
      <c r="K74" s="27"/>
      <c r="L74" s="30"/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/>
      <c r="F76" s="30"/>
      <c r="G76" s="30"/>
      <c r="H76" s="30"/>
      <c r="I76" s="30"/>
      <c r="J76" s="30"/>
      <c r="K76" s="27"/>
      <c r="L76" s="30"/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63"/>
    </row>
    <row r="79" spans="1:12" x14ac:dyDescent="0.3">
      <c r="A79" s="21"/>
      <c r="B79" s="22"/>
      <c r="C79" s="23"/>
      <c r="D79" s="24"/>
      <c r="E79" s="25"/>
      <c r="F79" s="30"/>
      <c r="G79" s="30"/>
      <c r="H79" s="26"/>
      <c r="I79" s="26"/>
      <c r="J79" s="26"/>
      <c r="K79" s="27"/>
      <c r="L79" s="26"/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0</v>
      </c>
      <c r="G80" s="37">
        <f t="shared" ref="G80" si="33">SUM(G71:G79)</f>
        <v>0</v>
      </c>
      <c r="H80" s="37">
        <f t="shared" ref="H80" si="34">SUM(H71:H79)</f>
        <v>0</v>
      </c>
      <c r="I80" s="37">
        <f t="shared" ref="I80" si="35">SUM(I71:I79)</f>
        <v>0</v>
      </c>
      <c r="J80" s="37">
        <f t="shared" ref="J80:L80" si="36">SUM(J71:J79)</f>
        <v>0</v>
      </c>
      <c r="K80" s="42"/>
      <c r="L80" s="36">
        <f t="shared" si="36"/>
        <v>0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650</v>
      </c>
      <c r="G81" s="46">
        <f t="shared" ref="G81" si="37">G70+G80</f>
        <v>18</v>
      </c>
      <c r="H81" s="46">
        <f t="shared" ref="H81" si="38">H70+H80</f>
        <v>17</v>
      </c>
      <c r="I81" s="46">
        <f t="shared" ref="I81" si="39">I70+I80</f>
        <v>69</v>
      </c>
      <c r="J81" s="46">
        <f t="shared" ref="J81:L81" si="40">J70+J80</f>
        <v>501</v>
      </c>
      <c r="K81" s="64"/>
      <c r="L81" s="46">
        <f t="shared" si="40"/>
        <v>74.62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61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62</v>
      </c>
      <c r="F84" s="30">
        <v>234</v>
      </c>
      <c r="G84" s="30">
        <v>5</v>
      </c>
      <c r="H84" s="30">
        <v>5</v>
      </c>
      <c r="I84" s="30">
        <v>24</v>
      </c>
      <c r="J84" s="30">
        <v>161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52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49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18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510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/>
      <c r="F90" s="30"/>
      <c r="G90" s="30"/>
      <c r="H90" s="30"/>
      <c r="I90" s="30"/>
      <c r="J90" s="30"/>
      <c r="K90" s="27"/>
      <c r="L90" s="26"/>
    </row>
    <row r="91" spans="1:12" x14ac:dyDescent="0.3">
      <c r="A91" s="21"/>
      <c r="B91" s="22"/>
      <c r="C91" s="23"/>
      <c r="D91" s="28" t="s">
        <v>27</v>
      </c>
      <c r="E91" s="25"/>
      <c r="F91" s="30"/>
      <c r="G91" s="30"/>
      <c r="H91" s="30"/>
      <c r="I91" s="30"/>
      <c r="J91" s="30"/>
      <c r="K91" s="27"/>
      <c r="L91" s="26"/>
    </row>
    <row r="92" spans="1:12" x14ac:dyDescent="0.3">
      <c r="A92" s="21"/>
      <c r="B92" s="22"/>
      <c r="C92" s="23"/>
      <c r="D92" s="28" t="s">
        <v>28</v>
      </c>
      <c r="E92" s="25"/>
      <c r="F92" s="30"/>
      <c r="G92" s="30"/>
      <c r="H92" s="30"/>
      <c r="I92" s="30"/>
      <c r="J92" s="30"/>
      <c r="K92" s="27"/>
      <c r="L92" s="26"/>
    </row>
    <row r="93" spans="1:12" x14ac:dyDescent="0.3">
      <c r="A93" s="21"/>
      <c r="B93" s="22"/>
      <c r="C93" s="23"/>
      <c r="D93" s="28" t="s">
        <v>29</v>
      </c>
      <c r="E93" s="25"/>
      <c r="F93" s="30"/>
      <c r="G93" s="30"/>
      <c r="H93" s="30"/>
      <c r="I93" s="30"/>
      <c r="J93" s="30"/>
      <c r="K93" s="27"/>
      <c r="L93" s="26"/>
    </row>
    <row r="94" spans="1:12" x14ac:dyDescent="0.3">
      <c r="A94" s="21"/>
      <c r="B94" s="22"/>
      <c r="C94" s="23"/>
      <c r="D94" s="28" t="s">
        <v>30</v>
      </c>
      <c r="E94" s="25"/>
      <c r="F94" s="30"/>
      <c r="G94" s="30"/>
      <c r="H94" s="30"/>
      <c r="I94" s="30"/>
      <c r="J94" s="30"/>
      <c r="K94" s="27"/>
      <c r="L94" s="26"/>
    </row>
    <row r="95" spans="1:12" x14ac:dyDescent="0.3">
      <c r="A95" s="21"/>
      <c r="B95" s="22"/>
      <c r="C95" s="23"/>
      <c r="D95" s="28" t="s">
        <v>31</v>
      </c>
      <c r="E95" s="25"/>
      <c r="F95" s="30"/>
      <c r="G95" s="30"/>
      <c r="H95" s="30"/>
      <c r="I95" s="30"/>
      <c r="J95" s="30"/>
      <c r="K95" s="27"/>
      <c r="L95" s="26"/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0</v>
      </c>
      <c r="G99" s="37">
        <f t="shared" ref="G99" si="45">SUM(G90:G98)</f>
        <v>0</v>
      </c>
      <c r="H99" s="37">
        <f t="shared" ref="H99" si="46">SUM(H90:H98)</f>
        <v>0</v>
      </c>
      <c r="I99" s="37">
        <f t="shared" ref="I99" si="47">SUM(I90:I98)</f>
        <v>0</v>
      </c>
      <c r="J99" s="37">
        <f t="shared" ref="J99:L99" si="48">SUM(J90:J98)</f>
        <v>0</v>
      </c>
      <c r="K99" s="38"/>
      <c r="L99" s="36">
        <f t="shared" si="48"/>
        <v>0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544</v>
      </c>
      <c r="G100" s="46">
        <f t="shared" ref="G100" si="49">G89+G99</f>
        <v>18</v>
      </c>
      <c r="H100" s="46">
        <f t="shared" ref="H100" si="50">H89+H99</f>
        <v>18</v>
      </c>
      <c r="I100" s="46">
        <f t="shared" ref="I100" si="51">I89+I99</f>
        <v>69</v>
      </c>
      <c r="J100" s="46">
        <f t="shared" ref="J100:L100" si="52">J89+J99</f>
        <v>510</v>
      </c>
      <c r="K100" s="64"/>
      <c r="L100" s="46">
        <f t="shared" si="52"/>
        <v>74.62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63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64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65</v>
      </c>
      <c r="F103" s="30">
        <v>200</v>
      </c>
      <c r="G103" s="30"/>
      <c r="H103" s="30"/>
      <c r="I103" s="30">
        <v>12</v>
      </c>
      <c r="J103" s="30">
        <v>48</v>
      </c>
      <c r="K103" s="27" t="s">
        <v>48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52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53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56</v>
      </c>
      <c r="E106" s="29" t="s">
        <v>66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67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/>
      <c r="F109" s="30"/>
      <c r="G109" s="30"/>
      <c r="H109" s="30"/>
      <c r="I109" s="30"/>
      <c r="J109" s="30"/>
      <c r="K109" s="27"/>
      <c r="L109" s="26"/>
    </row>
    <row r="110" spans="1:12" x14ac:dyDescent="0.3">
      <c r="A110" s="21"/>
      <c r="B110" s="22"/>
      <c r="C110" s="23"/>
      <c r="D110" s="28" t="s">
        <v>27</v>
      </c>
      <c r="E110" s="29"/>
      <c r="F110" s="30"/>
      <c r="G110" s="30"/>
      <c r="H110" s="30"/>
      <c r="I110" s="30"/>
      <c r="J110" s="30"/>
      <c r="K110" s="27"/>
      <c r="L110" s="26"/>
    </row>
    <row r="111" spans="1:12" x14ac:dyDescent="0.3">
      <c r="A111" s="21"/>
      <c r="B111" s="22"/>
      <c r="C111" s="23"/>
      <c r="D111" s="28" t="s">
        <v>28</v>
      </c>
      <c r="E111" s="29"/>
      <c r="F111" s="30"/>
      <c r="G111" s="30"/>
      <c r="H111" s="30"/>
      <c r="I111" s="30"/>
      <c r="J111" s="30"/>
      <c r="K111" s="27"/>
      <c r="L111" s="26"/>
    </row>
    <row r="112" spans="1:12" x14ac:dyDescent="0.3">
      <c r="A112" s="21"/>
      <c r="B112" s="22"/>
      <c r="C112" s="23"/>
      <c r="D112" s="28" t="s">
        <v>29</v>
      </c>
      <c r="E112" s="29"/>
      <c r="F112" s="30"/>
      <c r="G112" s="30"/>
      <c r="H112" s="30"/>
      <c r="I112" s="30"/>
      <c r="J112" s="30"/>
      <c r="K112" s="27"/>
      <c r="L112" s="26"/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/>
      <c r="F114" s="30"/>
      <c r="G114" s="30"/>
      <c r="H114" s="30"/>
      <c r="I114" s="30"/>
      <c r="J114" s="30"/>
      <c r="K114" s="27"/>
      <c r="L114" s="26"/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/>
      <c r="F116" s="30"/>
      <c r="G116" s="30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0</v>
      </c>
      <c r="G118" s="37">
        <f t="shared" ref="G118:J118" si="55">SUM(G109:G117)</f>
        <v>0</v>
      </c>
      <c r="H118" s="37">
        <f t="shared" si="55"/>
        <v>0</v>
      </c>
      <c r="I118" s="37">
        <f t="shared" si="55"/>
        <v>0</v>
      </c>
      <c r="J118" s="37">
        <f t="shared" si="55"/>
        <v>0</v>
      </c>
      <c r="K118" s="42"/>
      <c r="L118" s="36">
        <f t="shared" ref="L118" si="56">SUM(L109:L117)</f>
        <v>0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74" t="s">
        <v>4</v>
      </c>
      <c r="D119" s="75"/>
      <c r="E119" s="45"/>
      <c r="F119" s="46">
        <f>F108+F118</f>
        <v>605</v>
      </c>
      <c r="G119" s="46">
        <f t="shared" ref="G119:J119" si="57">G108+G118</f>
        <v>17</v>
      </c>
      <c r="H119" s="46">
        <f t="shared" si="57"/>
        <v>17</v>
      </c>
      <c r="I119" s="46">
        <f t="shared" si="57"/>
        <v>68</v>
      </c>
      <c r="J119" s="46">
        <f t="shared" si="57"/>
        <v>493</v>
      </c>
      <c r="K119" s="64"/>
      <c r="L119" s="46">
        <f t="shared" ref="L119" si="58">L108+L118</f>
        <v>74.62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5</v>
      </c>
      <c r="H122" s="30">
        <v>4</v>
      </c>
      <c r="I122" s="30">
        <v>24</v>
      </c>
      <c r="J122" s="30">
        <v>152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18</v>
      </c>
      <c r="H127" s="37">
        <f t="shared" si="59"/>
        <v>18</v>
      </c>
      <c r="I127" s="37">
        <f t="shared" si="59"/>
        <v>69</v>
      </c>
      <c r="J127" s="37">
        <f t="shared" si="59"/>
        <v>510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/>
      <c r="F128" s="30"/>
      <c r="G128" s="30"/>
      <c r="H128" s="30"/>
      <c r="I128" s="30"/>
      <c r="J128" s="30"/>
      <c r="K128" s="27"/>
      <c r="L128" s="26"/>
    </row>
    <row r="129" spans="1:12" x14ac:dyDescent="0.3">
      <c r="A129" s="47"/>
      <c r="B129" s="22"/>
      <c r="C129" s="23"/>
      <c r="D129" s="28" t="s">
        <v>27</v>
      </c>
      <c r="E129" s="25"/>
      <c r="F129" s="30"/>
      <c r="G129" s="30"/>
      <c r="H129" s="30"/>
      <c r="I129" s="30"/>
      <c r="J129" s="30"/>
      <c r="K129" s="27"/>
      <c r="L129" s="26"/>
    </row>
    <row r="130" spans="1:12" x14ac:dyDescent="0.3">
      <c r="A130" s="47"/>
      <c r="B130" s="22"/>
      <c r="C130" s="23"/>
      <c r="D130" s="28" t="s">
        <v>28</v>
      </c>
      <c r="E130" s="25"/>
      <c r="F130" s="30"/>
      <c r="G130" s="30"/>
      <c r="H130" s="30"/>
      <c r="I130" s="30"/>
      <c r="J130" s="30"/>
      <c r="K130" s="27"/>
      <c r="L130" s="26"/>
    </row>
    <row r="131" spans="1:12" x14ac:dyDescent="0.3">
      <c r="A131" s="47"/>
      <c r="B131" s="22"/>
      <c r="C131" s="23"/>
      <c r="D131" s="28" t="s">
        <v>29</v>
      </c>
      <c r="E131" s="25"/>
      <c r="F131" s="30"/>
      <c r="G131" s="30"/>
      <c r="H131" s="30"/>
      <c r="I131" s="30"/>
      <c r="J131" s="30"/>
      <c r="K131" s="27"/>
      <c r="L131" s="26"/>
    </row>
    <row r="132" spans="1:12" x14ac:dyDescent="0.3">
      <c r="A132" s="47"/>
      <c r="B132" s="22"/>
      <c r="C132" s="23"/>
      <c r="D132" s="28" t="s">
        <v>30</v>
      </c>
      <c r="E132" s="25"/>
      <c r="F132" s="30"/>
      <c r="G132" s="30"/>
      <c r="H132" s="30"/>
      <c r="I132" s="30"/>
      <c r="J132" s="30"/>
      <c r="K132" s="27"/>
      <c r="L132" s="26"/>
    </row>
    <row r="133" spans="1:12" x14ac:dyDescent="0.3">
      <c r="A133" s="47"/>
      <c r="B133" s="22"/>
      <c r="C133" s="23"/>
      <c r="D133" s="28" t="s">
        <v>31</v>
      </c>
      <c r="E133" s="25"/>
      <c r="F133" s="30"/>
      <c r="G133" s="30"/>
      <c r="H133" s="30"/>
      <c r="I133" s="30"/>
      <c r="J133" s="30"/>
      <c r="K133" s="27"/>
      <c r="L133" s="26"/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0</v>
      </c>
      <c r="G137" s="37">
        <f t="shared" ref="G137:J137" si="61">SUM(G128:G136)</f>
        <v>0</v>
      </c>
      <c r="H137" s="37">
        <f t="shared" si="61"/>
        <v>0</v>
      </c>
      <c r="I137" s="37">
        <f t="shared" si="61"/>
        <v>0</v>
      </c>
      <c r="J137" s="37">
        <f t="shared" si="61"/>
        <v>0</v>
      </c>
      <c r="K137" s="42"/>
      <c r="L137" s="36">
        <f t="shared" ref="L137" si="62">SUM(L128:L136)</f>
        <v>0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545</v>
      </c>
      <c r="G138" s="46">
        <f t="shared" ref="G138:J138" si="63">G127+G137</f>
        <v>18</v>
      </c>
      <c r="H138" s="46">
        <f t="shared" si="63"/>
        <v>18</v>
      </c>
      <c r="I138" s="46">
        <f t="shared" si="63"/>
        <v>69</v>
      </c>
      <c r="J138" s="46">
        <f t="shared" si="63"/>
        <v>510</v>
      </c>
      <c r="K138" s="64"/>
      <c r="L138" s="46">
        <f t="shared" ref="L138" si="64">L127+L137</f>
        <v>74.62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45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46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47</v>
      </c>
      <c r="F141" s="30">
        <v>200</v>
      </c>
      <c r="G141" s="30"/>
      <c r="H141" s="30"/>
      <c r="I141" s="30">
        <v>12</v>
      </c>
      <c r="J141" s="30">
        <v>48</v>
      </c>
      <c r="K141" s="27" t="s">
        <v>48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52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49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50</v>
      </c>
      <c r="F143" s="30">
        <v>100</v>
      </c>
      <c r="G143" s="30"/>
      <c r="H143" s="30"/>
      <c r="I143" s="30">
        <v>11</v>
      </c>
      <c r="J143" s="30">
        <v>44</v>
      </c>
      <c r="K143" s="27" t="s">
        <v>51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/>
      <c r="F147" s="30"/>
      <c r="G147" s="30"/>
      <c r="H147" s="30"/>
      <c r="I147" s="30"/>
      <c r="J147" s="30"/>
      <c r="K147" s="27"/>
      <c r="L147" s="26"/>
    </row>
    <row r="148" spans="1:12" x14ac:dyDescent="0.3">
      <c r="A148" s="21"/>
      <c r="B148" s="22"/>
      <c r="C148" s="23"/>
      <c r="D148" s="28" t="s">
        <v>27</v>
      </c>
      <c r="E148" s="25"/>
      <c r="F148" s="30"/>
      <c r="G148" s="30"/>
      <c r="H148" s="30"/>
      <c r="I148" s="30"/>
      <c r="J148" s="30"/>
      <c r="K148" s="27"/>
      <c r="L148" s="26"/>
    </row>
    <row r="149" spans="1:12" x14ac:dyDescent="0.3">
      <c r="A149" s="21"/>
      <c r="B149" s="22"/>
      <c r="C149" s="23"/>
      <c r="D149" s="28" t="s">
        <v>28</v>
      </c>
      <c r="E149" s="25"/>
      <c r="F149" s="30"/>
      <c r="G149" s="30"/>
      <c r="H149" s="30"/>
      <c r="I149" s="30"/>
      <c r="J149" s="30"/>
      <c r="K149" s="27"/>
      <c r="L149" s="26"/>
    </row>
    <row r="150" spans="1:12" x14ac:dyDescent="0.3">
      <c r="A150" s="21"/>
      <c r="B150" s="22"/>
      <c r="C150" s="23"/>
      <c r="D150" s="28" t="s">
        <v>29</v>
      </c>
      <c r="E150" s="25"/>
      <c r="F150" s="30"/>
      <c r="G150" s="30"/>
      <c r="H150" s="30"/>
      <c r="I150" s="30"/>
      <c r="J150" s="30"/>
      <c r="K150" s="27"/>
      <c r="L150" s="26"/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/>
      <c r="F152" s="30"/>
      <c r="G152" s="30"/>
      <c r="H152" s="30"/>
      <c r="I152" s="30"/>
      <c r="J152" s="30"/>
      <c r="K152" s="27"/>
      <c r="L152" s="26"/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/>
      <c r="E154" s="25"/>
      <c r="F154" s="30"/>
      <c r="G154" s="30"/>
      <c r="H154" s="30"/>
      <c r="I154" s="30"/>
      <c r="J154" s="30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0</v>
      </c>
      <c r="G156" s="37">
        <f t="shared" ref="G156:J156" si="67">SUM(G147:G155)</f>
        <v>0</v>
      </c>
      <c r="H156" s="37">
        <f t="shared" si="67"/>
        <v>0</v>
      </c>
      <c r="I156" s="37">
        <f t="shared" si="67"/>
        <v>0</v>
      </c>
      <c r="J156" s="37">
        <f t="shared" si="67"/>
        <v>0</v>
      </c>
      <c r="K156" s="38"/>
      <c r="L156" s="36">
        <f t="shared" ref="L156" si="68">SUM(L147:L155)</f>
        <v>0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645</v>
      </c>
      <c r="G157" s="46">
        <f t="shared" ref="G157:J157" si="69">G146+G156</f>
        <v>18</v>
      </c>
      <c r="H157" s="46">
        <f t="shared" si="69"/>
        <v>18</v>
      </c>
      <c r="I157" s="46">
        <f t="shared" si="69"/>
        <v>72</v>
      </c>
      <c r="J157" s="46">
        <f t="shared" si="69"/>
        <v>522</v>
      </c>
      <c r="K157" s="64"/>
      <c r="L157" s="46">
        <f t="shared" ref="L157" si="70">L146+L156</f>
        <v>74.62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68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69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54</v>
      </c>
      <c r="F160" s="30">
        <v>200</v>
      </c>
      <c r="G160" s="30"/>
      <c r="H160" s="30"/>
      <c r="I160" s="30">
        <v>20</v>
      </c>
      <c r="J160" s="30">
        <v>80</v>
      </c>
      <c r="K160" s="27" t="s">
        <v>55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52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53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56</v>
      </c>
      <c r="E163" s="29" t="s">
        <v>57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58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/>
      <c r="F166" s="30"/>
      <c r="G166" s="30"/>
      <c r="H166" s="30"/>
      <c r="I166" s="30"/>
      <c r="J166" s="30"/>
      <c r="K166" s="27"/>
      <c r="L166" s="26"/>
    </row>
    <row r="167" spans="1:12" x14ac:dyDescent="0.3">
      <c r="A167" s="21"/>
      <c r="B167" s="22"/>
      <c r="C167" s="23"/>
      <c r="D167" s="28" t="s">
        <v>27</v>
      </c>
      <c r="E167" s="29"/>
      <c r="F167" s="30"/>
      <c r="G167" s="30"/>
      <c r="H167" s="30"/>
      <c r="I167" s="30"/>
      <c r="J167" s="30"/>
      <c r="K167" s="27"/>
      <c r="L167" s="26"/>
    </row>
    <row r="168" spans="1:12" x14ac:dyDescent="0.3">
      <c r="A168" s="21"/>
      <c r="B168" s="22"/>
      <c r="C168" s="23"/>
      <c r="D168" s="28" t="s">
        <v>28</v>
      </c>
      <c r="E168" s="29"/>
      <c r="F168" s="30"/>
      <c r="G168" s="30"/>
      <c r="H168" s="30"/>
      <c r="I168" s="30"/>
      <c r="J168" s="30"/>
      <c r="K168" s="27"/>
      <c r="L168" s="26"/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/>
      <c r="F170" s="30"/>
      <c r="G170" s="30"/>
      <c r="H170" s="30"/>
      <c r="I170" s="30"/>
      <c r="J170" s="30"/>
      <c r="K170" s="27"/>
      <c r="L170" s="26"/>
    </row>
    <row r="171" spans="1:12" x14ac:dyDescent="0.3">
      <c r="A171" s="21"/>
      <c r="B171" s="22"/>
      <c r="C171" s="23"/>
      <c r="D171" s="28" t="s">
        <v>31</v>
      </c>
      <c r="E171" s="29"/>
      <c r="F171" s="30"/>
      <c r="G171" s="30"/>
      <c r="H171" s="30"/>
      <c r="I171" s="30"/>
      <c r="J171" s="30"/>
      <c r="K171" s="27"/>
      <c r="L171" s="26"/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0</v>
      </c>
      <c r="G175" s="37">
        <f t="shared" ref="G175:J175" si="73">SUM(G166:G174)</f>
        <v>0</v>
      </c>
      <c r="H175" s="37">
        <f t="shared" si="73"/>
        <v>0</v>
      </c>
      <c r="I175" s="37">
        <f t="shared" si="73"/>
        <v>0</v>
      </c>
      <c r="J175" s="37">
        <f t="shared" si="73"/>
        <v>0</v>
      </c>
      <c r="K175" s="38"/>
      <c r="L175" s="36">
        <f t="shared" ref="L175" si="74">SUM(L166:L174)</f>
        <v>0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580</v>
      </c>
      <c r="G176" s="46">
        <f t="shared" ref="G176:J176" si="75">G165+G175</f>
        <v>18</v>
      </c>
      <c r="H176" s="46">
        <f t="shared" si="75"/>
        <v>18</v>
      </c>
      <c r="I176" s="46">
        <f t="shared" si="75"/>
        <v>70</v>
      </c>
      <c r="J176" s="46">
        <f t="shared" si="75"/>
        <v>514</v>
      </c>
      <c r="K176" s="64"/>
      <c r="L176" s="46">
        <f t="shared" ref="L176" si="76">L165+L175</f>
        <v>74.61999999999999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59</v>
      </c>
      <c r="F177" s="49">
        <v>250</v>
      </c>
      <c r="G177" s="30">
        <v>12</v>
      </c>
      <c r="H177" s="49">
        <v>10</v>
      </c>
      <c r="I177" s="49">
        <v>26</v>
      </c>
      <c r="J177" s="49">
        <v>242</v>
      </c>
      <c r="K177" s="20" t="s">
        <v>60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47</v>
      </c>
      <c r="F179" s="30">
        <v>200</v>
      </c>
      <c r="G179" s="30"/>
      <c r="H179" s="30"/>
      <c r="I179" s="30">
        <v>12</v>
      </c>
      <c r="J179" s="30">
        <v>48</v>
      </c>
      <c r="K179" s="27" t="s">
        <v>48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52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53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50</v>
      </c>
      <c r="F181" s="30">
        <v>100</v>
      </c>
      <c r="G181" s="30"/>
      <c r="H181" s="30"/>
      <c r="I181" s="30">
        <v>11</v>
      </c>
      <c r="J181" s="30">
        <v>44</v>
      </c>
      <c r="K181" s="27" t="s">
        <v>51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18</v>
      </c>
      <c r="H184" s="37">
        <v>17</v>
      </c>
      <c r="I184" s="37">
        <f t="shared" ref="I184:J184" si="78">SUM(I177:I183)</f>
        <v>69</v>
      </c>
      <c r="J184" s="37">
        <f t="shared" si="78"/>
        <v>501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/>
      <c r="F185" s="30"/>
      <c r="G185" s="30"/>
      <c r="H185" s="30"/>
      <c r="I185" s="30"/>
      <c r="J185" s="30"/>
      <c r="K185" s="27"/>
      <c r="L185" s="30"/>
    </row>
    <row r="186" spans="1:12" x14ac:dyDescent="0.3">
      <c r="A186" s="21"/>
      <c r="B186" s="22"/>
      <c r="C186" s="23"/>
      <c r="D186" s="28" t="s">
        <v>27</v>
      </c>
      <c r="E186" s="29"/>
      <c r="F186" s="30"/>
      <c r="G186" s="30"/>
      <c r="H186" s="30"/>
      <c r="I186" s="30"/>
      <c r="J186" s="30"/>
      <c r="K186" s="27"/>
      <c r="L186" s="30"/>
    </row>
    <row r="187" spans="1:12" x14ac:dyDescent="0.3">
      <c r="A187" s="21"/>
      <c r="B187" s="22"/>
      <c r="C187" s="23"/>
      <c r="D187" s="28" t="s">
        <v>28</v>
      </c>
      <c r="E187" s="29"/>
      <c r="F187" s="30"/>
      <c r="G187" s="30"/>
      <c r="H187" s="30"/>
      <c r="I187" s="30"/>
      <c r="J187" s="30"/>
      <c r="K187" s="27"/>
      <c r="L187" s="30"/>
    </row>
    <row r="188" spans="1:12" x14ac:dyDescent="0.3">
      <c r="A188" s="21"/>
      <c r="B188" s="22"/>
      <c r="C188" s="23"/>
      <c r="D188" s="28" t="s">
        <v>29</v>
      </c>
      <c r="E188" s="29"/>
      <c r="F188" s="30"/>
      <c r="G188" s="30"/>
      <c r="H188" s="30"/>
      <c r="I188" s="30"/>
      <c r="J188" s="30"/>
      <c r="K188" s="27"/>
      <c r="L188" s="30"/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/>
      <c r="F190" s="30"/>
      <c r="G190" s="30"/>
      <c r="H190" s="30"/>
      <c r="I190" s="30"/>
      <c r="J190" s="30"/>
      <c r="K190" s="27"/>
      <c r="L190" s="30"/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63"/>
    </row>
    <row r="193" spans="1:12" x14ac:dyDescent="0.3">
      <c r="A193" s="21"/>
      <c r="B193" s="22"/>
      <c r="C193" s="23"/>
      <c r="D193" s="24"/>
      <c r="E193" s="25"/>
      <c r="F193" s="30"/>
      <c r="G193" s="30"/>
      <c r="H193" s="26"/>
      <c r="I193" s="26"/>
      <c r="J193" s="26"/>
      <c r="K193" s="27"/>
      <c r="L193" s="26"/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0</v>
      </c>
      <c r="G194" s="37">
        <f t="shared" ref="G194:J194" si="80">SUM(G185:G193)</f>
        <v>0</v>
      </c>
      <c r="H194" s="37">
        <f t="shared" si="80"/>
        <v>0</v>
      </c>
      <c r="I194" s="37">
        <f t="shared" si="80"/>
        <v>0</v>
      </c>
      <c r="J194" s="37">
        <f t="shared" si="80"/>
        <v>0</v>
      </c>
      <c r="K194" s="42"/>
      <c r="L194" s="36">
        <f t="shared" ref="L194" si="81">SUM(L185:L193)</f>
        <v>0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650</v>
      </c>
      <c r="G195" s="46">
        <f t="shared" ref="G195:J195" si="82">G184+G194</f>
        <v>18</v>
      </c>
      <c r="H195" s="46">
        <f t="shared" si="82"/>
        <v>17</v>
      </c>
      <c r="I195" s="46">
        <f t="shared" si="82"/>
        <v>69</v>
      </c>
      <c r="J195" s="46">
        <f t="shared" si="82"/>
        <v>501</v>
      </c>
      <c r="K195" s="64"/>
      <c r="L195" s="46">
        <f t="shared" ref="L195" si="83">L184+L194</f>
        <v>74.62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61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62</v>
      </c>
      <c r="F198" s="30">
        <v>234</v>
      </c>
      <c r="G198" s="30">
        <v>5</v>
      </c>
      <c r="H198" s="30">
        <v>5</v>
      </c>
      <c r="I198" s="30">
        <v>24</v>
      </c>
      <c r="J198" s="30">
        <v>161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52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49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18</v>
      </c>
      <c r="H203" s="37">
        <f t="shared" si="84"/>
        <v>18</v>
      </c>
      <c r="I203" s="37">
        <f t="shared" si="84"/>
        <v>69</v>
      </c>
      <c r="J203" s="37">
        <f t="shared" si="84"/>
        <v>510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/>
      <c r="F204" s="30"/>
      <c r="G204" s="30"/>
      <c r="H204" s="30"/>
      <c r="I204" s="30"/>
      <c r="J204" s="30"/>
      <c r="K204" s="27"/>
      <c r="L204" s="26"/>
    </row>
    <row r="205" spans="1:12" x14ac:dyDescent="0.3">
      <c r="A205" s="21"/>
      <c r="B205" s="22"/>
      <c r="C205" s="23"/>
      <c r="D205" s="28" t="s">
        <v>27</v>
      </c>
      <c r="E205" s="25"/>
      <c r="F205" s="30"/>
      <c r="G205" s="30"/>
      <c r="H205" s="30"/>
      <c r="I205" s="30"/>
      <c r="J205" s="30"/>
      <c r="K205" s="27"/>
      <c r="L205" s="26"/>
    </row>
    <row r="206" spans="1:12" x14ac:dyDescent="0.3">
      <c r="A206" s="21"/>
      <c r="B206" s="22"/>
      <c r="C206" s="23"/>
      <c r="D206" s="28" t="s">
        <v>28</v>
      </c>
      <c r="E206" s="25"/>
      <c r="F206" s="30"/>
      <c r="G206" s="30"/>
      <c r="H206" s="30"/>
      <c r="I206" s="30"/>
      <c r="J206" s="30"/>
      <c r="K206" s="27"/>
      <c r="L206" s="26"/>
    </row>
    <row r="207" spans="1:12" x14ac:dyDescent="0.3">
      <c r="A207" s="21"/>
      <c r="B207" s="22"/>
      <c r="C207" s="23"/>
      <c r="D207" s="28" t="s">
        <v>29</v>
      </c>
      <c r="E207" s="25"/>
      <c r="F207" s="30"/>
      <c r="G207" s="30"/>
      <c r="H207" s="30"/>
      <c r="I207" s="30"/>
      <c r="J207" s="30"/>
      <c r="K207" s="27"/>
      <c r="L207" s="26"/>
    </row>
    <row r="208" spans="1:12" x14ac:dyDescent="0.3">
      <c r="A208" s="21"/>
      <c r="B208" s="22"/>
      <c r="C208" s="23"/>
      <c r="D208" s="28" t="s">
        <v>30</v>
      </c>
      <c r="E208" s="25"/>
      <c r="F208" s="30"/>
      <c r="G208" s="30"/>
      <c r="H208" s="30"/>
      <c r="I208" s="30"/>
      <c r="J208" s="30"/>
      <c r="K208" s="27"/>
      <c r="L208" s="26"/>
    </row>
    <row r="209" spans="1:12" x14ac:dyDescent="0.3">
      <c r="A209" s="21"/>
      <c r="B209" s="22"/>
      <c r="C209" s="23"/>
      <c r="D209" s="28" t="s">
        <v>31</v>
      </c>
      <c r="E209" s="25"/>
      <c r="F209" s="30"/>
      <c r="G209" s="30"/>
      <c r="H209" s="30"/>
      <c r="I209" s="30"/>
      <c r="J209" s="30"/>
      <c r="K209" s="27"/>
      <c r="L209" s="26"/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0</v>
      </c>
      <c r="G213" s="37">
        <f t="shared" ref="G213:J213" si="86">SUM(G204:G212)</f>
        <v>0</v>
      </c>
      <c r="H213" s="37">
        <f t="shared" si="86"/>
        <v>0</v>
      </c>
      <c r="I213" s="37">
        <f t="shared" si="86"/>
        <v>0</v>
      </c>
      <c r="J213" s="37">
        <f t="shared" si="86"/>
        <v>0</v>
      </c>
      <c r="K213" s="38"/>
      <c r="L213" s="36">
        <f t="shared" ref="L213" si="87">SUM(L204:L212)</f>
        <v>0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544</v>
      </c>
      <c r="G214" s="46">
        <f t="shared" ref="G214:J214" si="88">G203+G213</f>
        <v>18</v>
      </c>
      <c r="H214" s="46">
        <f t="shared" si="88"/>
        <v>18</v>
      </c>
      <c r="I214" s="46">
        <f t="shared" si="88"/>
        <v>69</v>
      </c>
      <c r="J214" s="46">
        <f t="shared" si="88"/>
        <v>510</v>
      </c>
      <c r="K214" s="64"/>
      <c r="L214" s="46">
        <f t="shared" ref="L214" si="89">L203+L213</f>
        <v>74.62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63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64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65</v>
      </c>
      <c r="F217" s="30">
        <v>200</v>
      </c>
      <c r="G217" s="30"/>
      <c r="H217" s="30"/>
      <c r="I217" s="30">
        <v>12</v>
      </c>
      <c r="J217" s="30">
        <v>48</v>
      </c>
      <c r="K217" s="27" t="s">
        <v>48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52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53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56</v>
      </c>
      <c r="E220" s="29" t="s">
        <v>66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67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/>
      <c r="F223" s="30"/>
      <c r="G223" s="30"/>
      <c r="H223" s="30"/>
      <c r="I223" s="30"/>
      <c r="J223" s="30"/>
      <c r="K223" s="27"/>
      <c r="L223" s="26"/>
    </row>
    <row r="224" spans="1:12" x14ac:dyDescent="0.3">
      <c r="A224" s="21"/>
      <c r="B224" s="22"/>
      <c r="C224" s="23"/>
      <c r="D224" s="28" t="s">
        <v>27</v>
      </c>
      <c r="E224" s="29"/>
      <c r="F224" s="30"/>
      <c r="G224" s="30"/>
      <c r="H224" s="30"/>
      <c r="I224" s="30"/>
      <c r="J224" s="30"/>
      <c r="K224" s="27"/>
      <c r="L224" s="26"/>
    </row>
    <row r="225" spans="1:12" x14ac:dyDescent="0.3">
      <c r="A225" s="21"/>
      <c r="B225" s="22"/>
      <c r="C225" s="23"/>
      <c r="D225" s="28" t="s">
        <v>28</v>
      </c>
      <c r="E225" s="29"/>
      <c r="F225" s="30"/>
      <c r="G225" s="30"/>
      <c r="H225" s="30"/>
      <c r="I225" s="30"/>
      <c r="J225" s="30"/>
      <c r="K225" s="27"/>
      <c r="L225" s="26"/>
    </row>
    <row r="226" spans="1:12" x14ac:dyDescent="0.3">
      <c r="A226" s="21"/>
      <c r="B226" s="22"/>
      <c r="C226" s="23"/>
      <c r="D226" s="28" t="s">
        <v>29</v>
      </c>
      <c r="E226" s="29"/>
      <c r="F226" s="30"/>
      <c r="G226" s="30"/>
      <c r="H226" s="30"/>
      <c r="I226" s="30"/>
      <c r="J226" s="30"/>
      <c r="K226" s="27"/>
      <c r="L226" s="26"/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/>
      <c r="F228" s="30"/>
      <c r="G228" s="30"/>
      <c r="H228" s="30"/>
      <c r="I228" s="30"/>
      <c r="J228" s="30"/>
      <c r="K228" s="27"/>
      <c r="L228" s="26"/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/>
      <c r="E230" s="25"/>
      <c r="F230" s="30"/>
      <c r="G230" s="30"/>
      <c r="H230" s="26"/>
      <c r="I230" s="26"/>
      <c r="J230" s="26"/>
      <c r="K230" s="27"/>
      <c r="L230" s="26"/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0</v>
      </c>
      <c r="G232" s="37">
        <f t="shared" ref="G232:J232" si="92">SUM(G223:G231)</f>
        <v>0</v>
      </c>
      <c r="H232" s="37">
        <f t="shared" si="92"/>
        <v>0</v>
      </c>
      <c r="I232" s="37">
        <f t="shared" si="92"/>
        <v>0</v>
      </c>
      <c r="J232" s="37">
        <f t="shared" si="92"/>
        <v>0</v>
      </c>
      <c r="K232" s="42"/>
      <c r="L232" s="36">
        <f t="shared" ref="L232" si="93">SUM(L223:L231)</f>
        <v>0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74" t="s">
        <v>4</v>
      </c>
      <c r="D233" s="75"/>
      <c r="E233" s="45"/>
      <c r="F233" s="46">
        <f>F222+F232</f>
        <v>605</v>
      </c>
      <c r="G233" s="46">
        <f t="shared" ref="G233:J233" si="94">G222+G232</f>
        <v>17</v>
      </c>
      <c r="H233" s="46">
        <f t="shared" si="94"/>
        <v>17</v>
      </c>
      <c r="I233" s="46">
        <f t="shared" si="94"/>
        <v>68</v>
      </c>
      <c r="J233" s="46">
        <f t="shared" si="94"/>
        <v>493</v>
      </c>
      <c r="K233" s="64"/>
      <c r="L233" s="46">
        <f t="shared" ref="L233" si="95">L222+L232</f>
        <v>74.62</v>
      </c>
    </row>
    <row r="234" spans="1:12" ht="13.95" customHeight="1" thickBot="1" x14ac:dyDescent="0.35">
      <c r="A234" s="54"/>
      <c r="B234" s="55"/>
      <c r="C234" s="71" t="s">
        <v>5</v>
      </c>
      <c r="D234" s="72"/>
      <c r="E234" s="73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594.83333333333337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17.833333333333332</v>
      </c>
      <c r="H234" s="56">
        <f t="shared" si="96"/>
        <v>17.666666666666668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69.5</v>
      </c>
      <c r="J234" s="56">
        <f t="shared" si="96"/>
        <v>508.33333333333331</v>
      </c>
      <c r="K234" s="56"/>
      <c r="L234" s="56">
        <f t="shared" si="96"/>
        <v>74.62</v>
      </c>
    </row>
  </sheetData>
  <sheetProtection algorithmName="SHA-512" hashValue="Q71tB39WkOqYHgv+ncG2UMk5lmNx1aT0qv/JIFrtkYMzQRzCEAYPuT7tlcHxYqzPlWHXwxfWNw7XV7ZY8jdI3g==" saltValue="ca2fZF1hdrC25ppPe5oM/Q==" spinCount="100000" sheet="1" selectLockedCells="1"/>
  <mergeCells count="6">
    <mergeCell ref="C1:E1"/>
    <mergeCell ref="H1:K1"/>
    <mergeCell ref="H2:K2"/>
    <mergeCell ref="C234:E234"/>
    <mergeCell ref="C119:D119"/>
    <mergeCell ref="C233:D233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2024-08-16T08:29:27Z</cp:lastPrinted>
  <dcterms:created xsi:type="dcterms:W3CDTF">2022-05-16T14:23:56Z</dcterms:created>
  <dcterms:modified xsi:type="dcterms:W3CDTF">2024-09-12T12:49:10Z</dcterms:modified>
</cp:coreProperties>
</file>